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escvic-my.sharepoint.com/personal/david_gloury_esc_vic_gov_au/Documents/Energy/Energy Projects/EDCoP/To save to CM sub-folder/"/>
    </mc:Choice>
  </mc:AlternateContent>
  <xr:revisionPtr revIDLastSave="0" documentId="8_{8D361C2F-1701-4B26-819E-6711315F993F}" xr6:coauthVersionLast="47" xr6:coauthVersionMax="47" xr10:uidLastSave="{00000000-0000-0000-0000-000000000000}"/>
  <bookViews>
    <workbookView xWindow="-120" yWindow="-120" windowWidth="20730" windowHeight="11160" xr2:uid="{23DA2308-AADC-43EF-812E-6B0083978526}"/>
  </bookViews>
  <sheets>
    <sheet name="Instructions" sheetId="2" r:id="rId1"/>
    <sheet name="Report" sheetId="1" r:id="rId2"/>
    <sheet name="Changelog" sheetId="3" r:id="rId3"/>
    <sheet name="List" sheetId="4" state="hidden" r:id="rId4"/>
  </sheets>
  <definedNames>
    <definedName name="DistributorsList">OFFSET(List!$A$2,0,0,COUNTA(List!$A:$A)-1,1)</definedName>
    <definedName name="_xlnm.Print_Area" localSheetId="1">Report!$A$1:$O$10</definedName>
    <definedName name="YearPeriodList">OFFSET(List!$C$2,0,0,COUNTA(List!$C:$C)-1,1)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 l="1"/>
  <c r="D13" i="1" s="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15" i="1"/>
  <c r="A16" i="1"/>
  <c r="A17" i="1"/>
  <c r="A18" i="1"/>
  <c r="A14" i="1"/>
  <c r="E14" i="1" l="1"/>
  <c r="C13" i="1"/>
  <c r="B14" i="1" l="1"/>
  <c r="C14" i="1" s="1"/>
  <c r="E15" i="1"/>
  <c r="B15" i="1" s="1"/>
  <c r="C15" i="1" s="1"/>
  <c r="D14" i="1"/>
  <c r="E16" i="1" l="1"/>
  <c r="B16" i="1" s="1"/>
  <c r="C16" i="1" s="1"/>
  <c r="D15" i="1"/>
  <c r="E17" i="1" l="1"/>
  <c r="D16" i="1"/>
  <c r="B17" i="1" l="1"/>
  <c r="C17" i="1" s="1"/>
  <c r="E18" i="1"/>
  <c r="B18" i="1" s="1"/>
  <c r="C18" i="1" s="1"/>
  <c r="D17" i="1"/>
  <c r="E19" i="1" l="1"/>
  <c r="D18" i="1"/>
  <c r="B19" i="1" l="1"/>
  <c r="C19" i="1" s="1"/>
  <c r="E20" i="1"/>
  <c r="D19" i="1"/>
  <c r="B20" i="1" l="1"/>
  <c r="C20" i="1" s="1"/>
  <c r="E21" i="1"/>
  <c r="D20" i="1"/>
  <c r="B21" i="1" l="1"/>
  <c r="C21" i="1" s="1"/>
  <c r="E22" i="1"/>
  <c r="D21" i="1"/>
  <c r="B22" i="1" l="1"/>
  <c r="C22" i="1" s="1"/>
  <c r="E23" i="1"/>
  <c r="D22" i="1"/>
  <c r="B23" i="1" l="1"/>
  <c r="C23" i="1" s="1"/>
  <c r="E24" i="1"/>
  <c r="B24" i="1" s="1"/>
  <c r="C24" i="1" s="1"/>
  <c r="D23" i="1"/>
  <c r="E25" i="1" l="1"/>
  <c r="B25" i="1" s="1"/>
  <c r="C25" i="1" s="1"/>
  <c r="D24" i="1"/>
  <c r="E26" i="1" l="1"/>
  <c r="B26" i="1" s="1"/>
  <c r="C26" i="1" s="1"/>
  <c r="D25" i="1"/>
  <c r="E27" i="1" l="1"/>
  <c r="B27" i="1" s="1"/>
  <c r="C27" i="1" s="1"/>
  <c r="D26" i="1"/>
  <c r="E28" i="1" l="1"/>
  <c r="B28" i="1" s="1"/>
  <c r="C28" i="1" s="1"/>
  <c r="D27" i="1"/>
  <c r="E29" i="1" l="1"/>
  <c r="B29" i="1" s="1"/>
  <c r="C29" i="1" s="1"/>
  <c r="D28" i="1"/>
  <c r="E30" i="1" l="1"/>
  <c r="B30" i="1" s="1"/>
  <c r="C30" i="1" s="1"/>
  <c r="D29" i="1"/>
  <c r="E31" i="1" l="1"/>
  <c r="B31" i="1" s="1"/>
  <c r="C31" i="1" s="1"/>
  <c r="D30" i="1"/>
  <c r="E32" i="1" l="1"/>
  <c r="B32" i="1" s="1"/>
  <c r="C32" i="1" s="1"/>
  <c r="D31" i="1"/>
  <c r="E33" i="1" l="1"/>
  <c r="B33" i="1" s="1"/>
  <c r="C33" i="1" s="1"/>
  <c r="D32" i="1"/>
  <c r="E34" i="1" l="1"/>
  <c r="B34" i="1" s="1"/>
  <c r="C34" i="1" s="1"/>
  <c r="D33" i="1"/>
  <c r="E35" i="1" l="1"/>
  <c r="B35" i="1" s="1"/>
  <c r="C35" i="1" s="1"/>
  <c r="D34" i="1"/>
  <c r="E36" i="1" l="1"/>
  <c r="B36" i="1" s="1"/>
  <c r="C36" i="1" s="1"/>
  <c r="D35" i="1"/>
  <c r="E37" i="1" l="1"/>
  <c r="B37" i="1" s="1"/>
  <c r="C37" i="1" s="1"/>
  <c r="D36" i="1"/>
  <c r="E38" i="1" l="1"/>
  <c r="B38" i="1" s="1"/>
  <c r="C38" i="1" s="1"/>
  <c r="D37" i="1"/>
  <c r="E39" i="1" l="1"/>
  <c r="B39" i="1" s="1"/>
  <c r="C39" i="1" s="1"/>
  <c r="D38" i="1"/>
  <c r="E40" i="1" l="1"/>
  <c r="B40" i="1" s="1"/>
  <c r="C40" i="1" s="1"/>
  <c r="D39" i="1"/>
  <c r="E41" i="1" l="1"/>
  <c r="B41" i="1" s="1"/>
  <c r="C41" i="1" s="1"/>
  <c r="D40" i="1"/>
  <c r="E42" i="1" l="1"/>
  <c r="B42" i="1" s="1"/>
  <c r="C42" i="1" s="1"/>
  <c r="D41" i="1"/>
  <c r="E43" i="1" l="1"/>
  <c r="B43" i="1" s="1"/>
  <c r="C43" i="1" s="1"/>
  <c r="D42" i="1"/>
  <c r="E44" i="1" l="1"/>
  <c r="B44" i="1" s="1"/>
  <c r="C44" i="1" s="1"/>
  <c r="D43" i="1"/>
  <c r="E45" i="1" l="1"/>
  <c r="B45" i="1" s="1"/>
  <c r="C45" i="1" s="1"/>
  <c r="D44" i="1"/>
  <c r="E46" i="1" l="1"/>
  <c r="B46" i="1" s="1"/>
  <c r="C46" i="1" s="1"/>
  <c r="D45" i="1"/>
  <c r="E47" i="1" l="1"/>
  <c r="B47" i="1" s="1"/>
  <c r="C47" i="1" s="1"/>
  <c r="D46" i="1"/>
  <c r="E48" i="1" l="1"/>
  <c r="B48" i="1" s="1"/>
  <c r="C48" i="1" s="1"/>
  <c r="D47" i="1"/>
  <c r="E49" i="1" l="1"/>
  <c r="B49" i="1" s="1"/>
  <c r="C49" i="1" s="1"/>
  <c r="D48" i="1"/>
  <c r="E50" i="1" l="1"/>
  <c r="B50" i="1" s="1"/>
  <c r="C50" i="1" s="1"/>
  <c r="D49" i="1"/>
  <c r="E51" i="1" l="1"/>
  <c r="B51" i="1" s="1"/>
  <c r="C51" i="1" s="1"/>
  <c r="D50" i="1"/>
  <c r="E52" i="1" l="1"/>
  <c r="B52" i="1" s="1"/>
  <c r="C52" i="1" s="1"/>
  <c r="D51" i="1"/>
  <c r="E53" i="1" l="1"/>
  <c r="B53" i="1" s="1"/>
  <c r="C53" i="1" s="1"/>
  <c r="D52" i="1"/>
  <c r="E54" i="1" l="1"/>
  <c r="B54" i="1" s="1"/>
  <c r="C54" i="1" s="1"/>
  <c r="D53" i="1"/>
  <c r="E55" i="1" l="1"/>
  <c r="B55" i="1" s="1"/>
  <c r="C55" i="1" s="1"/>
  <c r="D54" i="1"/>
  <c r="E56" i="1" l="1"/>
  <c r="B56" i="1" s="1"/>
  <c r="C56" i="1" s="1"/>
  <c r="D55" i="1"/>
  <c r="E57" i="1" l="1"/>
  <c r="B57" i="1" s="1"/>
  <c r="C57" i="1" s="1"/>
  <c r="D56" i="1"/>
  <c r="E58" i="1" l="1"/>
  <c r="B58" i="1" s="1"/>
  <c r="C58" i="1" s="1"/>
  <c r="D57" i="1"/>
  <c r="E59" i="1" l="1"/>
  <c r="B59" i="1" s="1"/>
  <c r="C59" i="1" s="1"/>
  <c r="D58" i="1"/>
  <c r="E60" i="1" l="1"/>
  <c r="B60" i="1" s="1"/>
  <c r="C60" i="1" s="1"/>
  <c r="D59" i="1"/>
  <c r="E61" i="1" l="1"/>
  <c r="B61" i="1" s="1"/>
  <c r="C61" i="1" s="1"/>
  <c r="D60" i="1"/>
  <c r="E62" i="1" l="1"/>
  <c r="B62" i="1" s="1"/>
  <c r="C62" i="1" s="1"/>
  <c r="D61" i="1"/>
  <c r="E63" i="1" l="1"/>
  <c r="B63" i="1" s="1"/>
  <c r="C63" i="1" s="1"/>
  <c r="D62" i="1"/>
  <c r="E64" i="1" l="1"/>
  <c r="D63" i="1"/>
  <c r="E65" i="1" l="1"/>
  <c r="C65" i="1" s="1"/>
  <c r="A65" i="1"/>
  <c r="D64" i="1"/>
  <c r="B64" i="1"/>
  <c r="C64" i="1" s="1"/>
  <c r="D65" i="1" l="1"/>
  <c r="B65" i="1"/>
</calcChain>
</file>

<file path=xl/sharedStrings.xml><?xml version="1.0" encoding="utf-8"?>
<sst xmlns="http://schemas.openxmlformats.org/spreadsheetml/2006/main" count="79" uniqueCount="42">
  <si>
    <t>v1.1</t>
  </si>
  <si>
    <t>Created on 3 February 2022</t>
  </si>
  <si>
    <t>Business ID/Name:</t>
  </si>
  <si>
    <t>Name of Person Reporting:</t>
  </si>
  <si>
    <t>Position of Person Reporting:</t>
  </si>
  <si>
    <t>Type of report:</t>
  </si>
  <si>
    <t>Date of Report (dd/mm/yy):</t>
  </si>
  <si>
    <t>Our reference:</t>
  </si>
  <si>
    <t>Version:</t>
  </si>
  <si>
    <t>Date:</t>
  </si>
  <si>
    <t>a) Below 216V for more than 1% of the time</t>
  </si>
  <si>
    <t>b) Above 253V for more than 1% of the time</t>
  </si>
  <si>
    <t>Guidance</t>
  </si>
  <si>
    <t>Please send submissions to: compliance.reporting@esc.vic.gov.au</t>
  </si>
  <si>
    <t>Distributor</t>
  </si>
  <si>
    <t>AusNet Services</t>
  </si>
  <si>
    <t>Powercor</t>
  </si>
  <si>
    <t>CitiPower</t>
  </si>
  <si>
    <t>United Energy</t>
  </si>
  <si>
    <t>Jemena</t>
  </si>
  <si>
    <t>Select from the drop down list of the business involved.</t>
  </si>
  <si>
    <t>Distributor voltage performance report template</t>
  </si>
  <si>
    <t>Year period</t>
  </si>
  <si>
    <t>Select from the drop down list of the relevant year period.</t>
  </si>
  <si>
    <t>c) Below 216V for more than 1% of time, and above 253V for more than 1% of time</t>
  </si>
  <si>
    <t>d) Below 207V for two consecutive time intervals</t>
  </si>
  <si>
    <t>e) Above 260V for two consecutive time intervals</t>
  </si>
  <si>
    <t>f) Below 207V for two consecutive time intervals, and above 260V for two consecutive time intervals</t>
  </si>
  <si>
    <t>Year</t>
  </si>
  <si>
    <t>Start date</t>
  </si>
  <si>
    <t>End date</t>
  </si>
  <si>
    <t>Total % of AMI NMIs</t>
  </si>
  <si>
    <t>Month</t>
  </si>
  <si>
    <t>Automatically populated</t>
  </si>
  <si>
    <t>Enter the percentage of total AMI NMIs, where each individual AMI NMI fell below 216V for more than 1% of time, and above 253V for more than 1% of time, for the listed weekly period.</t>
  </si>
  <si>
    <t>Enter the percentage of total AMI NMIs that experienced voltage values that fell below 207V for two consecutive time intervals, for the listed weekly period.</t>
  </si>
  <si>
    <t>Enter the percentage of total AMI NMIs that experienced voltage values that fell above 260V for two consecutive time intervals, for the listed weekly period.</t>
  </si>
  <si>
    <t>Enter the percentage of total AMI NMIs that fell below 216V for more than 1% of time, for the listed weekly period.</t>
  </si>
  <si>
    <t>Enter the percentage of AMI NMIs that fell above 253V for more than 1% of time, for the listed weekly period.</t>
  </si>
  <si>
    <t>Enter the percentage of total AMI NMIs, where each individual AMI NMI fell below 207V for two consecutive time intervals, and above 260V for two consecutive time intervals, for the listed weekly period.</t>
  </si>
  <si>
    <t xml:space="preserve">This spreadsheet is the compliance reporting template for distributors' voltage performance covered by the Electricity Distribution Code of Practice.
Please provide as much information as you can for each report on the 'Report' sheet. We may seek additional details after receiving the initial report.
The reporting period aligns with the Electricity Distribution Code of Practice (EDCoP) – schedule 6, Part 2, Table 4 quarterly reporting period (e.g. December 2022 to February 2023) to be reported in the month following the reporting period (e.g. March 2023).
Please send completed reports to compliance.reporting@esc.vic.gov.au. </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</si>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</sst>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Arial"/>
      <family val="2"/>
    </font>
    <font>
      <b/>
      <sz val="10"/>
      <color theme="0"/>
      <name val="Arial"/>
      <family val="2"/>
    </font>
    <font>
      <b/>
      <sz val="10"/>
      <color rgb="FF000000"/>
      <name val="Arial"/>
      <family val="2"/>
    </font>
    <font>
      <sz val="10"/>
      <color rgb="FF000000"/>
      <name val="Arial"/>
      <family val="2"/>
    </font>
    <font>
      <b/>
      <sz val="11"/>
      <color theme="0"/>
      <name val="Calibri"/>
      <family val="2"/>
      <scheme val="minor"/>
    </font>
    <font>
      <b/>
      <sz val="11"/>
      <color theme="1"/>
      <name val="Calibri"/>
      <family val="2"/>
      <scheme val="minor"/>
    </font>
    <font>
      <b/>
      <sz val="22"/>
      <color rgb="FF236192"/>
      <name val="Arial"/>
      <family val="2"/>
    </font>
    <font>
      <b/>
      <sz val="14"/>
      <color rgb="FF236192"/>
      <name val="Arial"/>
      <family val="2"/>
    </font>
    <font>
      <b/>
      <sz val="9"/>
      <name val="Arial"/>
      <family val="2"/>
    </font>
    <font>
      <b/>
      <sz val="12"/>
      <color rgb="FF4986A0"/>
      <name val="Arial"/>
      <family val="2"/>
    </font>
    <font>
      <i/>
      <sz val="9"/>
      <color theme="1"/>
      <name val="Arial"/>
      <family val="2"/>
    </font>
    <font>
      <sz val="8"/>
      <name val="Calibri"/>
      <family val="2"/>
      <scheme val="minor"/>
    </font>
    <font>
      <sz val="10"/>
      <name val="Arial"/>
      <family val="2"/>
    </font>
  </fonts>
  <fills count="6">
    <fill>
      <patternFill patternType="none"/>
    </fill>
    <fill>
      <patternFill patternType="gray125"/>
    </fill>
    <fill>
      <patternFill patternType="solid">
        <fgColor rgb="FF236192"/>
        <bgColor rgb="FF000000"/>
      </patternFill>
    </fill>
    <fill>
      <patternFill patternType="solid">
        <fgColor rgb="FFA5D6E3"/>
        <bgColor indexed="64"/>
      </patternFill>
    </fill>
    <fill>
      <patternFill patternType="solid">
        <fgColor rgb="FF328CA4"/>
        <bgColor indexed="64"/>
      </patternFill>
    </fill>
    <fill>
      <patternFill patternType="solid">
        <fgColor theme="0" tint="-0.149967955565050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4" fillId="0" borderId="0" xfId="0" applyFont="1" applyProtection="1">
      <protection hidden="1"/>
    </xf>
    <xf numFmtId="0" fontId="4" fillId="0" borderId="0" xfId="0" applyFont="1" applyAlignment="1" applyProtection="1">
      <alignment horizontal="right"/>
      <protection hidden="1"/>
    </xf>
    <xf numFmtId="0" fontId="0" fillId="0" borderId="0" xfId="0" applyBorder="1" applyAlignment="1">
      <alignment horizontal="center"/>
    </xf>
    <xf numFmtId="0" fontId="3" fillId="0" borderId="0" xfId="0" applyFont="1" applyProtection="1">
      <protection hidden="1"/>
    </xf>
    <xf numFmtId="0" fontId="1" fillId="0" borderId="0" xfId="0" applyFont="1" applyProtection="1">
      <protection hidden="1"/>
    </xf>
    <xf numFmtId="14" fontId="1" fillId="0" borderId="0" xfId="0" applyNumberFormat="1" applyFont="1" applyAlignment="1" applyProtection="1">
      <alignment horizontal="left"/>
      <protection hidden="1"/>
    </xf>
    <xf numFmtId="0" fontId="0" fillId="0" borderId="0" xfId="0" applyBorder="1"/>
    <xf numFmtId="0" fontId="1" fillId="0" borderId="0" xfId="0" applyFont="1" applyBorder="1" applyAlignment="1">
      <alignment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2" fillId="0" borderId="0" xfId="0" applyFont="1" applyFill="1" applyBorder="1" applyAlignment="1">
      <alignment horizontal="right"/>
    </xf>
    <xf numFmtId="0" fontId="7" fillId="0" borderId="0" xfId="0" applyFont="1" applyProtection="1">
      <protection hidden="1"/>
    </xf>
    <xf numFmtId="0" fontId="8" fillId="0" borderId="0" xfId="0" applyFont="1" applyProtection="1">
      <protection hidden="1"/>
    </xf>
    <xf numFmtId="0" fontId="9" fillId="3" borderId="2" xfId="0" applyFont="1" applyFill="1" applyBorder="1" applyAlignment="1" applyProtection="1">
      <alignment horizontal="center" vertical="center" wrapText="1"/>
      <protection hidden="1"/>
    </xf>
    <xf numFmtId="0" fontId="10" fillId="0" borderId="0" xfId="0" applyFont="1" applyProtection="1">
      <protection hidden="1"/>
    </xf>
    <xf numFmtId="0" fontId="0" fillId="0" borderId="0" xfId="0" applyAlignment="1"/>
    <xf numFmtId="0" fontId="6" fillId="0" borderId="0" xfId="0" applyFont="1"/>
    <xf numFmtId="0" fontId="11" fillId="0" borderId="1" xfId="0" applyFont="1" applyBorder="1" applyAlignment="1">
      <alignment horizontal="left" vertical="center" wrapText="1"/>
    </xf>
    <xf numFmtId="0" fontId="0" fillId="0" borderId="0" xfId="0" applyAlignment="1">
      <alignment wrapText="1"/>
    </xf>
    <xf numFmtId="14" fontId="0" fillId="0" borderId="1" xfId="0" applyNumberFormat="1" applyBorder="1"/>
    <xf numFmtId="14" fontId="0" fillId="0" borderId="6" xfId="0" applyNumberFormat="1" applyBorder="1"/>
    <xf numFmtId="0" fontId="1" fillId="5" borderId="1" xfId="0" applyFont="1" applyFill="1" applyBorder="1" applyAlignment="1">
      <alignment vertical="center" wrapText="1"/>
    </xf>
    <xf numFmtId="0" fontId="11" fillId="0" borderId="6" xfId="0" applyFont="1" applyBorder="1" applyAlignment="1">
      <alignment horizontal="left" vertical="center" wrapText="1"/>
    </xf>
    <xf numFmtId="0" fontId="0" fillId="0" borderId="6" xfId="0" applyBorder="1" applyProtection="1">
      <protection locked="0"/>
    </xf>
    <xf numFmtId="14" fontId="0" fillId="0" borderId="1" xfId="0" applyNumberFormat="1" applyBorder="1" applyProtection="1">
      <protection locked="0"/>
    </xf>
    <xf numFmtId="0" fontId="0" fillId="0" borderId="1" xfId="0" applyBorder="1" applyProtection="1">
      <protection locked="0"/>
    </xf>
    <xf numFmtId="0" fontId="1" fillId="0" borderId="6" xfId="0" applyFont="1" applyBorder="1" applyAlignment="1" applyProtection="1">
      <alignment vertical="center" wrapText="1"/>
      <protection locked="0"/>
    </xf>
    <xf numFmtId="14" fontId="0" fillId="0" borderId="1" xfId="0" applyNumberFormat="1" applyFill="1" applyBorder="1"/>
    <xf numFmtId="0" fontId="5" fillId="4" borderId="3" xfId="0" applyFont="1" applyFill="1" applyBorder="1" applyAlignment="1" applyProtection="1">
      <alignment horizontal="center" vertical="center" wrapText="1"/>
      <protection hidden="1"/>
    </xf>
    <xf numFmtId="0" fontId="5" fillId="4" borderId="4" xfId="0" applyFont="1" applyFill="1" applyBorder="1" applyAlignment="1" applyProtection="1">
      <alignment horizontal="center" vertical="center" wrapText="1"/>
      <protection hidden="1"/>
    </xf>
    <xf numFmtId="0" fontId="5" fillId="4" borderId="5" xfId="0" applyFont="1" applyFill="1" applyBorder="1" applyAlignment="1" applyProtection="1">
      <alignment horizontal="center" vertical="center" wrapText="1"/>
      <protection hidden="1"/>
    </xf>
    <xf numFmtId="0" fontId="13" fillId="0" borderId="0" xfId="0" applyFont="1" applyAlignment="1" applyProtection="1">
      <alignment horizontal="left" vertical="top" wrapText="1"/>
      <protection hidden="1"/>
    </xf>
    <xf numFmtId="0" fontId="2" fillId="2" borderId="1" xfId="0" applyFont="1" applyFill="1" applyBorder="1" applyAlignment="1">
      <alignment horizontal="right"/>
    </xf>
    <xf numFmtId="0" fontId="0" fillId="0" borderId="1" xfId="0" applyBorder="1" applyAlignment="1" applyProtection="1">
      <alignment horizontal="center"/>
      <protection locked="0"/>
    </xf>
  </cellXfs>
  <cellStyles count="1">
    <cellStyle name="Normal"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114300</xdr:rowOff>
    </xdr:from>
    <xdr:to>
      <xdr:col>3</xdr:col>
      <xdr:colOff>636882</xdr:colOff>
      <xdr:row>7</xdr:row>
      <xdr:rowOff>114724</xdr:rowOff>
    </xdr:to>
    <xdr:pic>
      <xdr:nvPicPr>
        <xdr:cNvPr id="3" name="Picture 2">
          <a:extLst>
            <a:ext uri="{FF2B5EF4-FFF2-40B4-BE49-F238E27FC236}">
              <a16:creationId xmlns:a16="http://schemas.microsoft.com/office/drawing/2014/main" id="{83822D90-FBC3-4D66-BDDB-273B06A41EB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114300"/>
          <a:ext cx="4106335" cy="128058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289560</xdr:colOff>
      <xdr:row>0</xdr:row>
      <xdr:rowOff>123092</xdr:rowOff>
    </xdr:from>
    <xdr:to>
      <xdr:col>11</xdr:col>
      <xdr:colOff>370840</xdr:colOff>
      <xdr:row>7</xdr:row>
      <xdr:rowOff>35560</xdr:rowOff>
    </xdr:to>
    <xdr:pic>
      <xdr:nvPicPr>
        <xdr:cNvPr id="2" name="Picture 1">
          <a:extLst>
            <a:ext uri="{FF2B5EF4-FFF2-40B4-BE49-F238E27FC236}">
              <a16:creationId xmlns:a16="http://schemas.microsoft.com/office/drawing/2014/main" id="{E5414384-929B-42D1-9B47-B6820473DD8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0160" y="123092"/>
          <a:ext cx="3876041" cy="119262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EC7FB-6C18-4353-99AD-9BC145B20506}">
  <dimension ref="A2:O20"/>
  <sheetViews>
    <sheetView showGridLines="0" tabSelected="1" zoomScale="80" zoomScaleNormal="80" workbookViewId="0">
      <selection activeCell="H8" sqref="H8"/>
    </sheetView>
  </sheetViews>
  <sheetFormatPr defaultRowHeight="15" x14ac:dyDescent="0.25"/>
  <cols>
    <col min="1" max="1" width="17.140625" customWidth="1"/>
    <col min="2" max="2" width="16.140625" customWidth="1"/>
    <col min="3" max="5" width="17.42578125" customWidth="1"/>
    <col min="6" max="11" width="24.42578125" customWidth="1"/>
    <col min="12" max="15" width="19.140625" customWidth="1"/>
  </cols>
  <sheetData>
    <row r="2" spans="1:15" x14ac:dyDescent="0.25">
      <c r="G2" s="4" t="s">
        <v>7</v>
      </c>
      <c r="H2" s="5"/>
    </row>
    <row r="3" spans="1:15" x14ac:dyDescent="0.25">
      <c r="G3" s="4" t="s">
        <v>8</v>
      </c>
      <c r="H3" s="5" t="s">
        <v>41</v>
      </c>
    </row>
    <row r="4" spans="1:15" x14ac:dyDescent="0.25">
      <c r="G4" s="4" t="s">
        <v>9</v>
      </c>
      <c r="H4" s="6">
        <v>44910</v>
      </c>
    </row>
    <row r="10" spans="1:15" ht="27.75" x14ac:dyDescent="0.4">
      <c r="A10" s="12" t="s">
        <v>21</v>
      </c>
    </row>
    <row r="11" spans="1:15" ht="141" customHeight="1" x14ac:dyDescent="0.25">
      <c r="A11" s="32" t="s">
        <v>40</v>
      </c>
      <c r="B11" s="32"/>
      <c r="C11" s="32"/>
      <c r="D11" s="32"/>
      <c r="E11" s="32"/>
      <c r="F11" s="32"/>
    </row>
    <row r="12" spans="1:15" ht="18" x14ac:dyDescent="0.25">
      <c r="A12" s="13" t="s">
        <v>12</v>
      </c>
    </row>
    <row r="13" spans="1:15" ht="15.75" thickBot="1" x14ac:dyDescent="0.3"/>
    <row r="14" spans="1:15" ht="15.75" thickBot="1" x14ac:dyDescent="0.3">
      <c r="A14" s="8"/>
      <c r="B14" s="8"/>
      <c r="C14" s="8"/>
      <c r="E14" s="8"/>
      <c r="F14" s="29" t="s">
        <v>31</v>
      </c>
      <c r="G14" s="30"/>
      <c r="H14" s="30"/>
      <c r="I14" s="30"/>
      <c r="J14" s="30"/>
      <c r="K14" s="31"/>
    </row>
    <row r="15" spans="1:15" ht="48.75" thickBot="1" x14ac:dyDescent="0.3">
      <c r="A15" s="14" t="s">
        <v>14</v>
      </c>
      <c r="B15" s="14" t="s">
        <v>22</v>
      </c>
      <c r="C15" s="14" t="s">
        <v>32</v>
      </c>
      <c r="D15" s="14" t="s">
        <v>29</v>
      </c>
      <c r="E15" s="14" t="s">
        <v>30</v>
      </c>
      <c r="F15" s="14" t="s">
        <v>10</v>
      </c>
      <c r="G15" s="14" t="s">
        <v>11</v>
      </c>
      <c r="H15" s="14" t="s">
        <v>24</v>
      </c>
      <c r="I15" s="14" t="s">
        <v>25</v>
      </c>
      <c r="J15" s="14" t="s">
        <v>26</v>
      </c>
      <c r="K15" s="14" t="s">
        <v>27</v>
      </c>
      <c r="L15" s="19"/>
      <c r="M15" s="19"/>
      <c r="N15" s="19"/>
      <c r="O15" s="19"/>
    </row>
    <row r="16" spans="1:15" ht="94.7" customHeight="1" x14ac:dyDescent="0.25">
      <c r="A16" s="18" t="s">
        <v>20</v>
      </c>
      <c r="B16" s="18" t="s">
        <v>23</v>
      </c>
      <c r="C16" s="22" t="s">
        <v>33</v>
      </c>
      <c r="D16" s="22" t="s">
        <v>33</v>
      </c>
      <c r="E16" s="22" t="s">
        <v>33</v>
      </c>
      <c r="F16" s="23" t="s">
        <v>37</v>
      </c>
      <c r="G16" s="23" t="s">
        <v>38</v>
      </c>
      <c r="H16" s="23" t="s">
        <v>34</v>
      </c>
      <c r="I16" s="23" t="s">
        <v>35</v>
      </c>
      <c r="J16" s="23" t="s">
        <v>36</v>
      </c>
      <c r="K16" s="23" t="s">
        <v>39</v>
      </c>
      <c r="L16" s="19"/>
      <c r="M16" s="19"/>
      <c r="N16" s="19"/>
      <c r="O16" s="19"/>
    </row>
    <row r="17" spans="1:15" ht="94.7" customHeight="1" x14ac:dyDescent="0.25">
      <c r="A17" s="22" t="s">
        <v>33</v>
      </c>
      <c r="B17" s="22" t="s">
        <v>33</v>
      </c>
      <c r="C17" s="22" t="s">
        <v>33</v>
      </c>
      <c r="D17" s="22" t="s">
        <v>33</v>
      </c>
      <c r="E17" s="22" t="s">
        <v>33</v>
      </c>
      <c r="F17" s="23" t="s">
        <v>37</v>
      </c>
      <c r="G17" s="23" t="s">
        <v>38</v>
      </c>
      <c r="H17" s="23" t="s">
        <v>34</v>
      </c>
      <c r="I17" s="23" t="s">
        <v>35</v>
      </c>
      <c r="J17" s="23" t="s">
        <v>36</v>
      </c>
      <c r="K17" s="23" t="s">
        <v>39</v>
      </c>
      <c r="L17" s="19"/>
      <c r="M17" s="19"/>
      <c r="N17" s="19"/>
      <c r="O17" s="19"/>
    </row>
    <row r="18" spans="1:15" ht="94.7" customHeight="1" x14ac:dyDescent="0.25">
      <c r="A18" s="22" t="s">
        <v>33</v>
      </c>
      <c r="B18" s="22" t="s">
        <v>33</v>
      </c>
      <c r="C18" s="22" t="s">
        <v>33</v>
      </c>
      <c r="D18" s="22" t="s">
        <v>33</v>
      </c>
      <c r="E18" s="22" t="s">
        <v>33</v>
      </c>
      <c r="F18" s="23" t="s">
        <v>37</v>
      </c>
      <c r="G18" s="23" t="s">
        <v>38</v>
      </c>
      <c r="H18" s="23" t="s">
        <v>34</v>
      </c>
      <c r="I18" s="23" t="s">
        <v>35</v>
      </c>
      <c r="J18" s="23" t="s">
        <v>36</v>
      </c>
      <c r="K18" s="23" t="s">
        <v>39</v>
      </c>
      <c r="L18" s="19"/>
      <c r="M18" s="19"/>
      <c r="N18" s="19"/>
      <c r="O18" s="19"/>
    </row>
    <row r="19" spans="1:15" x14ac:dyDescent="0.25">
      <c r="C19" s="19"/>
      <c r="D19" s="19"/>
      <c r="E19" s="19"/>
      <c r="F19" s="19"/>
      <c r="G19" s="19"/>
      <c r="H19" s="19"/>
      <c r="I19" s="19"/>
      <c r="J19" s="19"/>
      <c r="K19" s="19"/>
      <c r="L19" s="19"/>
      <c r="M19" s="19"/>
      <c r="N19" s="19"/>
      <c r="O19" s="19"/>
    </row>
    <row r="20" spans="1:15" x14ac:dyDescent="0.25">
      <c r="C20" s="19"/>
      <c r="D20" s="19"/>
      <c r="E20" s="19"/>
      <c r="F20" s="19"/>
      <c r="G20" s="19"/>
      <c r="H20" s="19"/>
      <c r="I20" s="19"/>
      <c r="J20" s="19"/>
      <c r="K20" s="19"/>
      <c r="L20" s="19"/>
      <c r="M20" s="19"/>
      <c r="N20" s="19"/>
      <c r="O20" s="19"/>
    </row>
  </sheetData>
  <mergeCells count="2">
    <mergeCell ref="F14:K14"/>
    <mergeCell ref="A11:F11"/>
  </mergeCells>
  <dataValidations count="1">
    <dataValidation allowBlank="1" showErrorMessage="1" prompt="Select from drop-down list" sqref="C16:E18 A17:B18" xr:uid="{F7A72190-5667-4D78-8C74-B083C2C1E87A}"/>
  </dataValidation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9DECB-5BD9-41DC-97EE-5873869CB564}">
  <dimension ref="A2:M65"/>
  <sheetViews>
    <sheetView showGridLines="0" zoomScale="85" zoomScaleNormal="85" workbookViewId="0">
      <selection activeCell="A13" sqref="A13"/>
    </sheetView>
  </sheetViews>
  <sheetFormatPr defaultRowHeight="15" x14ac:dyDescent="0.25"/>
  <cols>
    <col min="1" max="2" width="16.140625" customWidth="1"/>
    <col min="3" max="3" width="11" customWidth="1"/>
    <col min="4" max="5" width="18.85546875" customWidth="1"/>
    <col min="6" max="11" width="27.5703125" customWidth="1"/>
    <col min="12" max="15" width="17.85546875" customWidth="1"/>
  </cols>
  <sheetData>
    <row r="2" spans="1:13" x14ac:dyDescent="0.25">
      <c r="A2" s="33" t="s">
        <v>2</v>
      </c>
      <c r="B2" s="33"/>
      <c r="C2" s="33"/>
      <c r="D2" s="33"/>
      <c r="E2" s="34"/>
      <c r="F2" s="34"/>
      <c r="G2" s="34"/>
      <c r="H2" s="34"/>
      <c r="I2" s="34"/>
    </row>
    <row r="3" spans="1:13" x14ac:dyDescent="0.25">
      <c r="A3" s="1"/>
      <c r="B3" s="1"/>
      <c r="C3" s="1"/>
      <c r="D3" s="2"/>
    </row>
    <row r="4" spans="1:13" x14ac:dyDescent="0.25">
      <c r="A4" s="33" t="s">
        <v>3</v>
      </c>
      <c r="B4" s="33"/>
      <c r="C4" s="33"/>
      <c r="D4" s="33"/>
      <c r="E4" s="34"/>
      <c r="F4" s="34"/>
      <c r="G4" s="34"/>
      <c r="H4" s="34"/>
      <c r="I4" s="34"/>
    </row>
    <row r="5" spans="1:13" x14ac:dyDescent="0.25">
      <c r="A5" s="33" t="s">
        <v>4</v>
      </c>
      <c r="B5" s="33"/>
      <c r="C5" s="33"/>
      <c r="D5" s="33"/>
      <c r="E5" s="34"/>
      <c r="F5" s="34"/>
      <c r="G5" s="34"/>
      <c r="H5" s="34"/>
      <c r="I5" s="34"/>
    </row>
    <row r="6" spans="1:13" x14ac:dyDescent="0.25">
      <c r="A6" s="33" t="s">
        <v>5</v>
      </c>
      <c r="B6" s="33"/>
      <c r="C6" s="33"/>
      <c r="D6" s="33"/>
      <c r="E6" s="34"/>
      <c r="F6" s="34"/>
      <c r="G6" s="34"/>
      <c r="H6" s="34"/>
      <c r="I6" s="34"/>
    </row>
    <row r="7" spans="1:13" x14ac:dyDescent="0.25">
      <c r="A7" s="33" t="s">
        <v>6</v>
      </c>
      <c r="B7" s="33"/>
      <c r="C7" s="33"/>
      <c r="D7" s="33"/>
      <c r="E7" s="34"/>
      <c r="F7" s="34"/>
      <c r="G7" s="34"/>
      <c r="H7" s="34"/>
      <c r="I7" s="34"/>
    </row>
    <row r="8" spans="1:13" x14ac:dyDescent="0.25">
      <c r="A8" s="11"/>
      <c r="B8" s="11"/>
      <c r="C8" s="11"/>
      <c r="D8" s="11"/>
      <c r="E8" s="3"/>
      <c r="F8" s="3"/>
      <c r="G8" s="3"/>
      <c r="H8" s="3"/>
      <c r="I8" s="3"/>
    </row>
    <row r="9" spans="1:13" ht="15.75" x14ac:dyDescent="0.25">
      <c r="A9" s="15" t="s">
        <v>13</v>
      </c>
      <c r="B9" s="15"/>
      <c r="C9" s="15"/>
    </row>
    <row r="10" spans="1:13" ht="15.75" thickBot="1" x14ac:dyDescent="0.3">
      <c r="A10" s="16"/>
      <c r="B10" s="16"/>
      <c r="C10" s="16"/>
      <c r="D10" s="16"/>
    </row>
    <row r="11" spans="1:13" ht="29.45" customHeight="1" thickBot="1" x14ac:dyDescent="0.3">
      <c r="A11" s="8"/>
      <c r="B11" s="8"/>
      <c r="C11" s="8"/>
      <c r="E11" s="8"/>
      <c r="F11" s="29" t="s">
        <v>31</v>
      </c>
      <c r="G11" s="30"/>
      <c r="H11" s="30"/>
      <c r="I11" s="30"/>
      <c r="J11" s="30"/>
      <c r="K11" s="31"/>
      <c r="M11" s="7"/>
    </row>
    <row r="12" spans="1:13" ht="48.75" thickBot="1" x14ac:dyDescent="0.3">
      <c r="A12" s="14" t="s">
        <v>14</v>
      </c>
      <c r="B12" s="14" t="s">
        <v>22</v>
      </c>
      <c r="C12" s="14" t="s">
        <v>32</v>
      </c>
      <c r="D12" s="14" t="s">
        <v>29</v>
      </c>
      <c r="E12" s="14" t="s">
        <v>30</v>
      </c>
      <c r="F12" s="14" t="s">
        <v>10</v>
      </c>
      <c r="G12" s="14" t="s">
        <v>11</v>
      </c>
      <c r="H12" s="14" t="s">
        <v>24</v>
      </c>
      <c r="I12" s="14" t="s">
        <v>25</v>
      </c>
      <c r="J12" s="14" t="s">
        <v>26</v>
      </c>
      <c r="K12" s="14" t="s">
        <v>27</v>
      </c>
    </row>
    <row r="13" spans="1:13" x14ac:dyDescent="0.25">
      <c r="A13" s="27"/>
      <c r="B13" s="27"/>
      <c r="C13" s="9" t="str">
        <f>IF(B13="","",TEXT(E13,"mmm"))</f>
        <v/>
      </c>
      <c r="D13" s="21" t="str">
        <f>IFERROR(E13-6,"")</f>
        <v/>
      </c>
      <c r="E13" s="21" t="str">
        <f>IF(B13="","",DATE(B13,12,8-WEEKDAY(DATE(B13,12,1),1)))</f>
        <v/>
      </c>
      <c r="F13" s="24"/>
      <c r="G13" s="24"/>
      <c r="H13" s="24"/>
      <c r="I13" s="24"/>
      <c r="J13" s="24"/>
      <c r="K13" s="24"/>
    </row>
    <row r="14" spans="1:13" x14ac:dyDescent="0.25">
      <c r="A14" s="9" t="str">
        <f>IF($A$13="","",$A$13)</f>
        <v/>
      </c>
      <c r="B14" s="9" t="str">
        <f>IF($B$13="","",YEAR(E14))</f>
        <v/>
      </c>
      <c r="C14" s="9" t="str">
        <f t="shared" ref="C14:C64" si="0">IF(B14="","",TEXT(E14,"mmm"))</f>
        <v/>
      </c>
      <c r="D14" s="21" t="str">
        <f t="shared" ref="D14:D65" si="1">IFERROR(E14-6,"")</f>
        <v/>
      </c>
      <c r="E14" s="20" t="str">
        <f>IF(E13="","",E13+7)</f>
        <v/>
      </c>
      <c r="F14" s="25"/>
      <c r="G14" s="25"/>
      <c r="H14" s="25"/>
      <c r="I14" s="25"/>
      <c r="J14" s="25"/>
      <c r="K14" s="26"/>
    </row>
    <row r="15" spans="1:13" x14ac:dyDescent="0.25">
      <c r="A15" s="9" t="str">
        <f t="shared" ref="A15:A64" si="2">IF($A$13="","",$A$13)</f>
        <v/>
      </c>
      <c r="B15" s="9" t="str">
        <f t="shared" ref="B15:B64" si="3">IF($B$13="","",YEAR(E15))</f>
        <v/>
      </c>
      <c r="C15" s="9" t="str">
        <f t="shared" si="0"/>
        <v/>
      </c>
      <c r="D15" s="21" t="str">
        <f t="shared" si="1"/>
        <v/>
      </c>
      <c r="E15" s="20" t="str">
        <f t="shared" ref="E15:E64" si="4">IF(E14="","",E14+7)</f>
        <v/>
      </c>
      <c r="F15" s="26"/>
      <c r="G15" s="26"/>
      <c r="H15" s="26"/>
      <c r="I15" s="26"/>
      <c r="J15" s="26"/>
      <c r="K15" s="26"/>
    </row>
    <row r="16" spans="1:13" x14ac:dyDescent="0.25">
      <c r="A16" s="9" t="str">
        <f t="shared" si="2"/>
        <v/>
      </c>
      <c r="B16" s="9" t="str">
        <f t="shared" si="3"/>
        <v/>
      </c>
      <c r="C16" s="9" t="str">
        <f t="shared" si="0"/>
        <v/>
      </c>
      <c r="D16" s="21" t="str">
        <f t="shared" si="1"/>
        <v/>
      </c>
      <c r="E16" s="20" t="str">
        <f t="shared" si="4"/>
        <v/>
      </c>
      <c r="F16" s="26"/>
      <c r="G16" s="26"/>
      <c r="H16" s="26"/>
      <c r="I16" s="26"/>
      <c r="J16" s="26"/>
      <c r="K16" s="26"/>
    </row>
    <row r="17" spans="1:11" x14ac:dyDescent="0.25">
      <c r="A17" s="9" t="str">
        <f t="shared" si="2"/>
        <v/>
      </c>
      <c r="B17" s="9" t="str">
        <f t="shared" si="3"/>
        <v/>
      </c>
      <c r="C17" s="9" t="str">
        <f t="shared" si="0"/>
        <v/>
      </c>
      <c r="D17" s="21" t="str">
        <f t="shared" si="1"/>
        <v/>
      </c>
      <c r="E17" s="20" t="str">
        <f t="shared" si="4"/>
        <v/>
      </c>
      <c r="F17" s="26"/>
      <c r="G17" s="26"/>
      <c r="H17" s="26"/>
      <c r="I17" s="26"/>
      <c r="J17" s="26"/>
      <c r="K17" s="26"/>
    </row>
    <row r="18" spans="1:11" x14ac:dyDescent="0.25">
      <c r="A18" s="9" t="str">
        <f t="shared" si="2"/>
        <v/>
      </c>
      <c r="B18" s="9" t="str">
        <f t="shared" si="3"/>
        <v/>
      </c>
      <c r="C18" s="9" t="str">
        <f t="shared" si="0"/>
        <v/>
      </c>
      <c r="D18" s="21" t="str">
        <f t="shared" si="1"/>
        <v/>
      </c>
      <c r="E18" s="20" t="str">
        <f t="shared" si="4"/>
        <v/>
      </c>
      <c r="F18" s="26"/>
      <c r="G18" s="26"/>
      <c r="H18" s="26"/>
      <c r="I18" s="26"/>
      <c r="J18" s="26"/>
      <c r="K18" s="26"/>
    </row>
    <row r="19" spans="1:11" x14ac:dyDescent="0.25">
      <c r="A19" s="9" t="str">
        <f t="shared" si="2"/>
        <v/>
      </c>
      <c r="B19" s="9" t="str">
        <f t="shared" si="3"/>
        <v/>
      </c>
      <c r="C19" s="9" t="str">
        <f t="shared" si="0"/>
        <v/>
      </c>
      <c r="D19" s="21" t="str">
        <f t="shared" si="1"/>
        <v/>
      </c>
      <c r="E19" s="20" t="str">
        <f t="shared" si="4"/>
        <v/>
      </c>
      <c r="F19" s="26"/>
      <c r="G19" s="26"/>
      <c r="H19" s="26"/>
      <c r="I19" s="26"/>
      <c r="J19" s="26"/>
      <c r="K19" s="26"/>
    </row>
    <row r="20" spans="1:11" x14ac:dyDescent="0.25">
      <c r="A20" s="9" t="str">
        <f t="shared" si="2"/>
        <v/>
      </c>
      <c r="B20" s="9" t="str">
        <f t="shared" si="3"/>
        <v/>
      </c>
      <c r="C20" s="9" t="str">
        <f t="shared" si="0"/>
        <v/>
      </c>
      <c r="D20" s="21" t="str">
        <f t="shared" si="1"/>
        <v/>
      </c>
      <c r="E20" s="20" t="str">
        <f t="shared" si="4"/>
        <v/>
      </c>
      <c r="F20" s="26"/>
      <c r="G20" s="26"/>
      <c r="H20" s="26"/>
      <c r="I20" s="26"/>
      <c r="J20" s="26"/>
      <c r="K20" s="26"/>
    </row>
    <row r="21" spans="1:11" x14ac:dyDescent="0.25">
      <c r="A21" s="9" t="str">
        <f t="shared" si="2"/>
        <v/>
      </c>
      <c r="B21" s="9" t="str">
        <f t="shared" si="3"/>
        <v/>
      </c>
      <c r="C21" s="9" t="str">
        <f t="shared" si="0"/>
        <v/>
      </c>
      <c r="D21" s="21" t="str">
        <f t="shared" si="1"/>
        <v/>
      </c>
      <c r="E21" s="20" t="str">
        <f t="shared" si="4"/>
        <v/>
      </c>
      <c r="F21" s="26"/>
      <c r="G21" s="26"/>
      <c r="H21" s="26"/>
      <c r="I21" s="26"/>
      <c r="J21" s="26"/>
      <c r="K21" s="26"/>
    </row>
    <row r="22" spans="1:11" x14ac:dyDescent="0.25">
      <c r="A22" s="9" t="str">
        <f t="shared" si="2"/>
        <v/>
      </c>
      <c r="B22" s="9" t="str">
        <f t="shared" si="3"/>
        <v/>
      </c>
      <c r="C22" s="9" t="str">
        <f t="shared" si="0"/>
        <v/>
      </c>
      <c r="D22" s="21" t="str">
        <f t="shared" si="1"/>
        <v/>
      </c>
      <c r="E22" s="20" t="str">
        <f t="shared" si="4"/>
        <v/>
      </c>
      <c r="F22" s="26"/>
      <c r="G22" s="26"/>
      <c r="H22" s="26"/>
      <c r="I22" s="26"/>
      <c r="J22" s="26"/>
      <c r="K22" s="26"/>
    </row>
    <row r="23" spans="1:11" x14ac:dyDescent="0.25">
      <c r="A23" s="9" t="str">
        <f t="shared" si="2"/>
        <v/>
      </c>
      <c r="B23" s="9" t="str">
        <f t="shared" si="3"/>
        <v/>
      </c>
      <c r="C23" s="9" t="str">
        <f t="shared" si="0"/>
        <v/>
      </c>
      <c r="D23" s="21" t="str">
        <f t="shared" si="1"/>
        <v/>
      </c>
      <c r="E23" s="20" t="str">
        <f t="shared" si="4"/>
        <v/>
      </c>
      <c r="F23" s="26"/>
      <c r="G23" s="26"/>
      <c r="H23" s="26"/>
      <c r="I23" s="26"/>
      <c r="J23" s="26"/>
      <c r="K23" s="26"/>
    </row>
    <row r="24" spans="1:11" x14ac:dyDescent="0.25">
      <c r="A24" s="9" t="str">
        <f t="shared" si="2"/>
        <v/>
      </c>
      <c r="B24" s="9" t="str">
        <f t="shared" si="3"/>
        <v/>
      </c>
      <c r="C24" s="9" t="str">
        <f t="shared" si="0"/>
        <v/>
      </c>
      <c r="D24" s="21" t="str">
        <f t="shared" si="1"/>
        <v/>
      </c>
      <c r="E24" s="20" t="str">
        <f t="shared" si="4"/>
        <v/>
      </c>
      <c r="F24" s="26"/>
      <c r="G24" s="26"/>
      <c r="H24" s="26"/>
      <c r="I24" s="26"/>
      <c r="J24" s="26"/>
      <c r="K24" s="26"/>
    </row>
    <row r="25" spans="1:11" x14ac:dyDescent="0.25">
      <c r="A25" s="9" t="str">
        <f t="shared" si="2"/>
        <v/>
      </c>
      <c r="B25" s="9" t="str">
        <f t="shared" si="3"/>
        <v/>
      </c>
      <c r="C25" s="9" t="str">
        <f t="shared" si="0"/>
        <v/>
      </c>
      <c r="D25" s="21" t="str">
        <f t="shared" si="1"/>
        <v/>
      </c>
      <c r="E25" s="20" t="str">
        <f t="shared" si="4"/>
        <v/>
      </c>
      <c r="F25" s="26"/>
      <c r="G25" s="26"/>
      <c r="H25" s="26"/>
      <c r="I25" s="26"/>
      <c r="J25" s="26"/>
      <c r="K25" s="26"/>
    </row>
    <row r="26" spans="1:11" x14ac:dyDescent="0.25">
      <c r="A26" s="9" t="str">
        <f t="shared" si="2"/>
        <v/>
      </c>
      <c r="B26" s="9" t="str">
        <f t="shared" si="3"/>
        <v/>
      </c>
      <c r="C26" s="9" t="str">
        <f t="shared" si="0"/>
        <v/>
      </c>
      <c r="D26" s="21" t="str">
        <f t="shared" si="1"/>
        <v/>
      </c>
      <c r="E26" s="20" t="str">
        <f t="shared" si="4"/>
        <v/>
      </c>
      <c r="F26" s="26"/>
      <c r="G26" s="26"/>
      <c r="H26" s="26"/>
      <c r="I26" s="26"/>
      <c r="J26" s="26"/>
      <c r="K26" s="26"/>
    </row>
    <row r="27" spans="1:11" x14ac:dyDescent="0.25">
      <c r="A27" s="9" t="str">
        <f t="shared" si="2"/>
        <v/>
      </c>
      <c r="B27" s="9" t="str">
        <f t="shared" si="3"/>
        <v/>
      </c>
      <c r="C27" s="9" t="str">
        <f t="shared" si="0"/>
        <v/>
      </c>
      <c r="D27" s="21" t="str">
        <f t="shared" si="1"/>
        <v/>
      </c>
      <c r="E27" s="20" t="str">
        <f t="shared" si="4"/>
        <v/>
      </c>
      <c r="F27" s="26"/>
      <c r="G27" s="26"/>
      <c r="H27" s="26"/>
      <c r="I27" s="26"/>
      <c r="J27" s="26"/>
      <c r="K27" s="26"/>
    </row>
    <row r="28" spans="1:11" x14ac:dyDescent="0.25">
      <c r="A28" s="9" t="str">
        <f t="shared" si="2"/>
        <v/>
      </c>
      <c r="B28" s="9" t="str">
        <f t="shared" si="3"/>
        <v/>
      </c>
      <c r="C28" s="9" t="str">
        <f t="shared" si="0"/>
        <v/>
      </c>
      <c r="D28" s="21" t="str">
        <f t="shared" si="1"/>
        <v/>
      </c>
      <c r="E28" s="20" t="str">
        <f t="shared" si="4"/>
        <v/>
      </c>
      <c r="F28" s="26"/>
      <c r="G28" s="26"/>
      <c r="H28" s="26"/>
      <c r="I28" s="26"/>
      <c r="J28" s="26"/>
      <c r="K28" s="26"/>
    </row>
    <row r="29" spans="1:11" x14ac:dyDescent="0.25">
      <c r="A29" s="9" t="str">
        <f t="shared" si="2"/>
        <v/>
      </c>
      <c r="B29" s="9" t="str">
        <f t="shared" si="3"/>
        <v/>
      </c>
      <c r="C29" s="9" t="str">
        <f t="shared" si="0"/>
        <v/>
      </c>
      <c r="D29" s="21" t="str">
        <f t="shared" si="1"/>
        <v/>
      </c>
      <c r="E29" s="20" t="str">
        <f t="shared" si="4"/>
        <v/>
      </c>
      <c r="F29" s="26"/>
      <c r="G29" s="26"/>
      <c r="H29" s="26"/>
      <c r="I29" s="26"/>
      <c r="J29" s="26"/>
      <c r="K29" s="26"/>
    </row>
    <row r="30" spans="1:11" x14ac:dyDescent="0.25">
      <c r="A30" s="9" t="str">
        <f t="shared" si="2"/>
        <v/>
      </c>
      <c r="B30" s="9" t="str">
        <f t="shared" si="3"/>
        <v/>
      </c>
      <c r="C30" s="9" t="str">
        <f t="shared" si="0"/>
        <v/>
      </c>
      <c r="D30" s="21" t="str">
        <f t="shared" si="1"/>
        <v/>
      </c>
      <c r="E30" s="20" t="str">
        <f t="shared" si="4"/>
        <v/>
      </c>
      <c r="F30" s="26"/>
      <c r="G30" s="26"/>
      <c r="H30" s="26"/>
      <c r="I30" s="26"/>
      <c r="J30" s="26"/>
      <c r="K30" s="26"/>
    </row>
    <row r="31" spans="1:11" x14ac:dyDescent="0.25">
      <c r="A31" s="9" t="str">
        <f t="shared" si="2"/>
        <v/>
      </c>
      <c r="B31" s="9" t="str">
        <f t="shared" si="3"/>
        <v/>
      </c>
      <c r="C31" s="9" t="str">
        <f t="shared" si="0"/>
        <v/>
      </c>
      <c r="D31" s="21" t="str">
        <f t="shared" si="1"/>
        <v/>
      </c>
      <c r="E31" s="20" t="str">
        <f t="shared" si="4"/>
        <v/>
      </c>
      <c r="F31" s="26"/>
      <c r="G31" s="26"/>
      <c r="H31" s="26"/>
      <c r="I31" s="26"/>
      <c r="J31" s="26"/>
      <c r="K31" s="26"/>
    </row>
    <row r="32" spans="1:11" x14ac:dyDescent="0.25">
      <c r="A32" s="9" t="str">
        <f t="shared" si="2"/>
        <v/>
      </c>
      <c r="B32" s="9" t="str">
        <f t="shared" si="3"/>
        <v/>
      </c>
      <c r="C32" s="9" t="str">
        <f t="shared" si="0"/>
        <v/>
      </c>
      <c r="D32" s="21" t="str">
        <f t="shared" si="1"/>
        <v/>
      </c>
      <c r="E32" s="20" t="str">
        <f t="shared" si="4"/>
        <v/>
      </c>
      <c r="F32" s="26"/>
      <c r="G32" s="26"/>
      <c r="H32" s="26"/>
      <c r="I32" s="26"/>
      <c r="J32" s="26"/>
      <c r="K32" s="26"/>
    </row>
    <row r="33" spans="1:11" x14ac:dyDescent="0.25">
      <c r="A33" s="9" t="str">
        <f t="shared" si="2"/>
        <v/>
      </c>
      <c r="B33" s="9" t="str">
        <f t="shared" si="3"/>
        <v/>
      </c>
      <c r="C33" s="9" t="str">
        <f t="shared" si="0"/>
        <v/>
      </c>
      <c r="D33" s="21" t="str">
        <f t="shared" si="1"/>
        <v/>
      </c>
      <c r="E33" s="20" t="str">
        <f t="shared" si="4"/>
        <v/>
      </c>
      <c r="F33" s="26"/>
      <c r="G33" s="26"/>
      <c r="H33" s="26"/>
      <c r="I33" s="26"/>
      <c r="J33" s="26"/>
      <c r="K33" s="26"/>
    </row>
    <row r="34" spans="1:11" x14ac:dyDescent="0.25">
      <c r="A34" s="9" t="str">
        <f t="shared" si="2"/>
        <v/>
      </c>
      <c r="B34" s="9" t="str">
        <f t="shared" si="3"/>
        <v/>
      </c>
      <c r="C34" s="9" t="str">
        <f t="shared" si="0"/>
        <v/>
      </c>
      <c r="D34" s="21" t="str">
        <f t="shared" si="1"/>
        <v/>
      </c>
      <c r="E34" s="20" t="str">
        <f t="shared" si="4"/>
        <v/>
      </c>
      <c r="F34" s="26"/>
      <c r="G34" s="26"/>
      <c r="H34" s="26"/>
      <c r="I34" s="26"/>
      <c r="J34" s="26"/>
      <c r="K34" s="26"/>
    </row>
    <row r="35" spans="1:11" x14ac:dyDescent="0.25">
      <c r="A35" s="9" t="str">
        <f t="shared" si="2"/>
        <v/>
      </c>
      <c r="B35" s="9" t="str">
        <f t="shared" si="3"/>
        <v/>
      </c>
      <c r="C35" s="9" t="str">
        <f t="shared" si="0"/>
        <v/>
      </c>
      <c r="D35" s="21" t="str">
        <f t="shared" si="1"/>
        <v/>
      </c>
      <c r="E35" s="20" t="str">
        <f t="shared" si="4"/>
        <v/>
      </c>
      <c r="F35" s="26"/>
      <c r="G35" s="26"/>
      <c r="H35" s="26"/>
      <c r="I35" s="26"/>
      <c r="J35" s="26"/>
      <c r="K35" s="26"/>
    </row>
    <row r="36" spans="1:11" x14ac:dyDescent="0.25">
      <c r="A36" s="9" t="str">
        <f t="shared" si="2"/>
        <v/>
      </c>
      <c r="B36" s="9" t="str">
        <f t="shared" si="3"/>
        <v/>
      </c>
      <c r="C36" s="9" t="str">
        <f t="shared" si="0"/>
        <v/>
      </c>
      <c r="D36" s="21" t="str">
        <f t="shared" si="1"/>
        <v/>
      </c>
      <c r="E36" s="20" t="str">
        <f t="shared" si="4"/>
        <v/>
      </c>
      <c r="F36" s="26"/>
      <c r="G36" s="26"/>
      <c r="H36" s="26"/>
      <c r="I36" s="26"/>
      <c r="J36" s="26"/>
      <c r="K36" s="26"/>
    </row>
    <row r="37" spans="1:11" x14ac:dyDescent="0.25">
      <c r="A37" s="9" t="str">
        <f t="shared" si="2"/>
        <v/>
      </c>
      <c r="B37" s="9" t="str">
        <f t="shared" si="3"/>
        <v/>
      </c>
      <c r="C37" s="9" t="str">
        <f t="shared" si="0"/>
        <v/>
      </c>
      <c r="D37" s="21" t="str">
        <f t="shared" si="1"/>
        <v/>
      </c>
      <c r="E37" s="20" t="str">
        <f t="shared" si="4"/>
        <v/>
      </c>
      <c r="F37" s="26"/>
      <c r="G37" s="26"/>
      <c r="H37" s="26"/>
      <c r="I37" s="26"/>
      <c r="J37" s="26"/>
      <c r="K37" s="26"/>
    </row>
    <row r="38" spans="1:11" x14ac:dyDescent="0.25">
      <c r="A38" s="9" t="str">
        <f t="shared" si="2"/>
        <v/>
      </c>
      <c r="B38" s="9" t="str">
        <f t="shared" si="3"/>
        <v/>
      </c>
      <c r="C38" s="9" t="str">
        <f t="shared" si="0"/>
        <v/>
      </c>
      <c r="D38" s="21" t="str">
        <f t="shared" si="1"/>
        <v/>
      </c>
      <c r="E38" s="20" t="str">
        <f t="shared" si="4"/>
        <v/>
      </c>
      <c r="F38" s="26"/>
      <c r="G38" s="26"/>
      <c r="H38" s="26"/>
      <c r="I38" s="26"/>
      <c r="J38" s="26"/>
      <c r="K38" s="26"/>
    </row>
    <row r="39" spans="1:11" x14ac:dyDescent="0.25">
      <c r="A39" s="9" t="str">
        <f t="shared" si="2"/>
        <v/>
      </c>
      <c r="B39" s="9" t="str">
        <f t="shared" si="3"/>
        <v/>
      </c>
      <c r="C39" s="9" t="str">
        <f t="shared" si="0"/>
        <v/>
      </c>
      <c r="D39" s="21" t="str">
        <f t="shared" si="1"/>
        <v/>
      </c>
      <c r="E39" s="20" t="str">
        <f t="shared" si="4"/>
        <v/>
      </c>
      <c r="F39" s="26"/>
      <c r="G39" s="26"/>
      <c r="H39" s="26"/>
      <c r="I39" s="26"/>
      <c r="J39" s="26"/>
      <c r="K39" s="26"/>
    </row>
    <row r="40" spans="1:11" x14ac:dyDescent="0.25">
      <c r="A40" s="9" t="str">
        <f t="shared" si="2"/>
        <v/>
      </c>
      <c r="B40" s="9" t="str">
        <f t="shared" si="3"/>
        <v/>
      </c>
      <c r="C40" s="9" t="str">
        <f t="shared" si="0"/>
        <v/>
      </c>
      <c r="D40" s="21" t="str">
        <f t="shared" si="1"/>
        <v/>
      </c>
      <c r="E40" s="20" t="str">
        <f t="shared" si="4"/>
        <v/>
      </c>
      <c r="F40" s="26"/>
      <c r="G40" s="26"/>
      <c r="H40" s="26"/>
      <c r="I40" s="26"/>
      <c r="J40" s="26"/>
      <c r="K40" s="26"/>
    </row>
    <row r="41" spans="1:11" x14ac:dyDescent="0.25">
      <c r="A41" s="9" t="str">
        <f t="shared" si="2"/>
        <v/>
      </c>
      <c r="B41" s="9" t="str">
        <f t="shared" si="3"/>
        <v/>
      </c>
      <c r="C41" s="9" t="str">
        <f t="shared" si="0"/>
        <v/>
      </c>
      <c r="D41" s="21" t="str">
        <f t="shared" si="1"/>
        <v/>
      </c>
      <c r="E41" s="20" t="str">
        <f t="shared" si="4"/>
        <v/>
      </c>
      <c r="F41" s="26"/>
      <c r="G41" s="26"/>
      <c r="H41" s="26"/>
      <c r="I41" s="26"/>
      <c r="J41" s="26"/>
      <c r="K41" s="26"/>
    </row>
    <row r="42" spans="1:11" x14ac:dyDescent="0.25">
      <c r="A42" s="9" t="str">
        <f t="shared" si="2"/>
        <v/>
      </c>
      <c r="B42" s="9" t="str">
        <f t="shared" si="3"/>
        <v/>
      </c>
      <c r="C42" s="9" t="str">
        <f t="shared" si="0"/>
        <v/>
      </c>
      <c r="D42" s="21" t="str">
        <f t="shared" si="1"/>
        <v/>
      </c>
      <c r="E42" s="20" t="str">
        <f t="shared" si="4"/>
        <v/>
      </c>
      <c r="F42" s="26"/>
      <c r="G42" s="26"/>
      <c r="H42" s="26"/>
      <c r="I42" s="26"/>
      <c r="J42" s="26"/>
      <c r="K42" s="26"/>
    </row>
    <row r="43" spans="1:11" x14ac:dyDescent="0.25">
      <c r="A43" s="9" t="str">
        <f t="shared" si="2"/>
        <v/>
      </c>
      <c r="B43" s="9" t="str">
        <f t="shared" si="3"/>
        <v/>
      </c>
      <c r="C43" s="9" t="str">
        <f t="shared" si="0"/>
        <v/>
      </c>
      <c r="D43" s="21" t="str">
        <f t="shared" si="1"/>
        <v/>
      </c>
      <c r="E43" s="20" t="str">
        <f t="shared" si="4"/>
        <v/>
      </c>
      <c r="F43" s="26"/>
      <c r="G43" s="26"/>
      <c r="H43" s="26"/>
      <c r="I43" s="26"/>
      <c r="J43" s="26"/>
      <c r="K43" s="26"/>
    </row>
    <row r="44" spans="1:11" x14ac:dyDescent="0.25">
      <c r="A44" s="9" t="str">
        <f t="shared" si="2"/>
        <v/>
      </c>
      <c r="B44" s="9" t="str">
        <f t="shared" si="3"/>
        <v/>
      </c>
      <c r="C44" s="9" t="str">
        <f t="shared" si="0"/>
        <v/>
      </c>
      <c r="D44" s="21" t="str">
        <f t="shared" si="1"/>
        <v/>
      </c>
      <c r="E44" s="20" t="str">
        <f t="shared" si="4"/>
        <v/>
      </c>
      <c r="F44" s="26"/>
      <c r="G44" s="26"/>
      <c r="H44" s="26"/>
      <c r="I44" s="26"/>
      <c r="J44" s="26"/>
      <c r="K44" s="26"/>
    </row>
    <row r="45" spans="1:11" x14ac:dyDescent="0.25">
      <c r="A45" s="9" t="str">
        <f t="shared" si="2"/>
        <v/>
      </c>
      <c r="B45" s="9" t="str">
        <f t="shared" si="3"/>
        <v/>
      </c>
      <c r="C45" s="9" t="str">
        <f t="shared" si="0"/>
        <v/>
      </c>
      <c r="D45" s="21" t="str">
        <f t="shared" si="1"/>
        <v/>
      </c>
      <c r="E45" s="20" t="str">
        <f t="shared" si="4"/>
        <v/>
      </c>
      <c r="F45" s="26"/>
      <c r="G45" s="26"/>
      <c r="H45" s="26"/>
      <c r="I45" s="26"/>
      <c r="J45" s="26"/>
      <c r="K45" s="26"/>
    </row>
    <row r="46" spans="1:11" x14ac:dyDescent="0.25">
      <c r="A46" s="9" t="str">
        <f t="shared" si="2"/>
        <v/>
      </c>
      <c r="B46" s="9" t="str">
        <f t="shared" si="3"/>
        <v/>
      </c>
      <c r="C46" s="9" t="str">
        <f t="shared" si="0"/>
        <v/>
      </c>
      <c r="D46" s="21" t="str">
        <f t="shared" si="1"/>
        <v/>
      </c>
      <c r="E46" s="20" t="str">
        <f t="shared" si="4"/>
        <v/>
      </c>
      <c r="F46" s="26"/>
      <c r="G46" s="26"/>
      <c r="H46" s="26"/>
      <c r="I46" s="26"/>
      <c r="J46" s="26"/>
      <c r="K46" s="26"/>
    </row>
    <row r="47" spans="1:11" x14ac:dyDescent="0.25">
      <c r="A47" s="9" t="str">
        <f t="shared" si="2"/>
        <v/>
      </c>
      <c r="B47" s="9" t="str">
        <f t="shared" si="3"/>
        <v/>
      </c>
      <c r="C47" s="9" t="str">
        <f t="shared" si="0"/>
        <v/>
      </c>
      <c r="D47" s="21" t="str">
        <f t="shared" si="1"/>
        <v/>
      </c>
      <c r="E47" s="20" t="str">
        <f t="shared" si="4"/>
        <v/>
      </c>
      <c r="F47" s="26"/>
      <c r="G47" s="26"/>
      <c r="H47" s="26"/>
      <c r="I47" s="26"/>
      <c r="J47" s="26"/>
      <c r="K47" s="26"/>
    </row>
    <row r="48" spans="1:11" x14ac:dyDescent="0.25">
      <c r="A48" s="9" t="str">
        <f t="shared" si="2"/>
        <v/>
      </c>
      <c r="B48" s="9" t="str">
        <f t="shared" si="3"/>
        <v/>
      </c>
      <c r="C48" s="9" t="str">
        <f t="shared" si="0"/>
        <v/>
      </c>
      <c r="D48" s="21" t="str">
        <f t="shared" si="1"/>
        <v/>
      </c>
      <c r="E48" s="20" t="str">
        <f t="shared" si="4"/>
        <v/>
      </c>
      <c r="F48" s="26"/>
      <c r="G48" s="26"/>
      <c r="H48" s="26"/>
      <c r="I48" s="26"/>
      <c r="J48" s="26"/>
      <c r="K48" s="26"/>
    </row>
    <row r="49" spans="1:11" x14ac:dyDescent="0.25">
      <c r="A49" s="9" t="str">
        <f t="shared" si="2"/>
        <v/>
      </c>
      <c r="B49" s="9" t="str">
        <f t="shared" si="3"/>
        <v/>
      </c>
      <c r="C49" s="9" t="str">
        <f t="shared" si="0"/>
        <v/>
      </c>
      <c r="D49" s="21" t="str">
        <f t="shared" si="1"/>
        <v/>
      </c>
      <c r="E49" s="20" t="str">
        <f t="shared" si="4"/>
        <v/>
      </c>
      <c r="F49" s="26"/>
      <c r="G49" s="26"/>
      <c r="H49" s="26"/>
      <c r="I49" s="26"/>
      <c r="J49" s="26"/>
      <c r="K49" s="26"/>
    </row>
    <row r="50" spans="1:11" x14ac:dyDescent="0.25">
      <c r="A50" s="9" t="str">
        <f t="shared" si="2"/>
        <v/>
      </c>
      <c r="B50" s="9" t="str">
        <f t="shared" si="3"/>
        <v/>
      </c>
      <c r="C50" s="9" t="str">
        <f t="shared" si="0"/>
        <v/>
      </c>
      <c r="D50" s="21" t="str">
        <f t="shared" si="1"/>
        <v/>
      </c>
      <c r="E50" s="20" t="str">
        <f t="shared" si="4"/>
        <v/>
      </c>
      <c r="F50" s="26"/>
      <c r="G50" s="26"/>
      <c r="H50" s="26"/>
      <c r="I50" s="26"/>
      <c r="J50" s="26"/>
      <c r="K50" s="26"/>
    </row>
    <row r="51" spans="1:11" x14ac:dyDescent="0.25">
      <c r="A51" s="9" t="str">
        <f t="shared" si="2"/>
        <v/>
      </c>
      <c r="B51" s="9" t="str">
        <f t="shared" si="3"/>
        <v/>
      </c>
      <c r="C51" s="9" t="str">
        <f t="shared" si="0"/>
        <v/>
      </c>
      <c r="D51" s="21" t="str">
        <f t="shared" si="1"/>
        <v/>
      </c>
      <c r="E51" s="20" t="str">
        <f t="shared" si="4"/>
        <v/>
      </c>
      <c r="F51" s="26"/>
      <c r="G51" s="26"/>
      <c r="H51" s="26"/>
      <c r="I51" s="26"/>
      <c r="J51" s="26"/>
      <c r="K51" s="26"/>
    </row>
    <row r="52" spans="1:11" x14ac:dyDescent="0.25">
      <c r="A52" s="9" t="str">
        <f t="shared" si="2"/>
        <v/>
      </c>
      <c r="B52" s="9" t="str">
        <f t="shared" si="3"/>
        <v/>
      </c>
      <c r="C52" s="9" t="str">
        <f t="shared" si="0"/>
        <v/>
      </c>
      <c r="D52" s="21" t="str">
        <f t="shared" si="1"/>
        <v/>
      </c>
      <c r="E52" s="20" t="str">
        <f t="shared" si="4"/>
        <v/>
      </c>
      <c r="F52" s="26"/>
      <c r="G52" s="26"/>
      <c r="H52" s="26"/>
      <c r="I52" s="26"/>
      <c r="J52" s="26"/>
      <c r="K52" s="26"/>
    </row>
    <row r="53" spans="1:11" x14ac:dyDescent="0.25">
      <c r="A53" s="9" t="str">
        <f t="shared" si="2"/>
        <v/>
      </c>
      <c r="B53" s="9" t="str">
        <f t="shared" si="3"/>
        <v/>
      </c>
      <c r="C53" s="9" t="str">
        <f t="shared" si="0"/>
        <v/>
      </c>
      <c r="D53" s="21" t="str">
        <f t="shared" si="1"/>
        <v/>
      </c>
      <c r="E53" s="20" t="str">
        <f t="shared" si="4"/>
        <v/>
      </c>
      <c r="F53" s="26"/>
      <c r="G53" s="26"/>
      <c r="H53" s="26"/>
      <c r="I53" s="26"/>
      <c r="J53" s="26"/>
      <c r="K53" s="26"/>
    </row>
    <row r="54" spans="1:11" x14ac:dyDescent="0.25">
      <c r="A54" s="9" t="str">
        <f t="shared" si="2"/>
        <v/>
      </c>
      <c r="B54" s="9" t="str">
        <f t="shared" si="3"/>
        <v/>
      </c>
      <c r="C54" s="9" t="str">
        <f t="shared" si="0"/>
        <v/>
      </c>
      <c r="D54" s="21" t="str">
        <f t="shared" si="1"/>
        <v/>
      </c>
      <c r="E54" s="20" t="str">
        <f t="shared" si="4"/>
        <v/>
      </c>
      <c r="F54" s="26"/>
      <c r="G54" s="26"/>
      <c r="H54" s="26"/>
      <c r="I54" s="26"/>
      <c r="J54" s="26"/>
      <c r="K54" s="26"/>
    </row>
    <row r="55" spans="1:11" x14ac:dyDescent="0.25">
      <c r="A55" s="9" t="str">
        <f t="shared" si="2"/>
        <v/>
      </c>
      <c r="B55" s="9" t="str">
        <f t="shared" si="3"/>
        <v/>
      </c>
      <c r="C55" s="9" t="str">
        <f t="shared" si="0"/>
        <v/>
      </c>
      <c r="D55" s="21" t="str">
        <f t="shared" si="1"/>
        <v/>
      </c>
      <c r="E55" s="20" t="str">
        <f t="shared" si="4"/>
        <v/>
      </c>
      <c r="F55" s="26"/>
      <c r="G55" s="26"/>
      <c r="H55" s="26"/>
      <c r="I55" s="26"/>
      <c r="J55" s="26"/>
      <c r="K55" s="26"/>
    </row>
    <row r="56" spans="1:11" x14ac:dyDescent="0.25">
      <c r="A56" s="9" t="str">
        <f t="shared" si="2"/>
        <v/>
      </c>
      <c r="B56" s="9" t="str">
        <f t="shared" si="3"/>
        <v/>
      </c>
      <c r="C56" s="9" t="str">
        <f t="shared" si="0"/>
        <v/>
      </c>
      <c r="D56" s="21" t="str">
        <f t="shared" si="1"/>
        <v/>
      </c>
      <c r="E56" s="20" t="str">
        <f t="shared" si="4"/>
        <v/>
      </c>
      <c r="F56" s="26"/>
      <c r="G56" s="26"/>
      <c r="H56" s="26"/>
      <c r="I56" s="26"/>
      <c r="J56" s="26"/>
      <c r="K56" s="26"/>
    </row>
    <row r="57" spans="1:11" x14ac:dyDescent="0.25">
      <c r="A57" s="9" t="str">
        <f t="shared" si="2"/>
        <v/>
      </c>
      <c r="B57" s="9" t="str">
        <f t="shared" si="3"/>
        <v/>
      </c>
      <c r="C57" s="9" t="str">
        <f t="shared" si="0"/>
        <v/>
      </c>
      <c r="D57" s="21" t="str">
        <f t="shared" si="1"/>
        <v/>
      </c>
      <c r="E57" s="20" t="str">
        <f t="shared" si="4"/>
        <v/>
      </c>
      <c r="F57" s="26"/>
      <c r="G57" s="26"/>
      <c r="H57" s="26"/>
      <c r="I57" s="26"/>
      <c r="J57" s="26"/>
      <c r="K57" s="26"/>
    </row>
    <row r="58" spans="1:11" x14ac:dyDescent="0.25">
      <c r="A58" s="9" t="str">
        <f t="shared" si="2"/>
        <v/>
      </c>
      <c r="B58" s="9" t="str">
        <f t="shared" si="3"/>
        <v/>
      </c>
      <c r="C58" s="9" t="str">
        <f t="shared" si="0"/>
        <v/>
      </c>
      <c r="D58" s="21" t="str">
        <f t="shared" si="1"/>
        <v/>
      </c>
      <c r="E58" s="20" t="str">
        <f t="shared" si="4"/>
        <v/>
      </c>
      <c r="F58" s="26"/>
      <c r="G58" s="26"/>
      <c r="H58" s="26"/>
      <c r="I58" s="26"/>
      <c r="J58" s="26"/>
      <c r="K58" s="26"/>
    </row>
    <row r="59" spans="1:11" x14ac:dyDescent="0.25">
      <c r="A59" s="9" t="str">
        <f t="shared" si="2"/>
        <v/>
      </c>
      <c r="B59" s="9" t="str">
        <f t="shared" si="3"/>
        <v/>
      </c>
      <c r="C59" s="9" t="str">
        <f t="shared" si="0"/>
        <v/>
      </c>
      <c r="D59" s="21" t="str">
        <f t="shared" si="1"/>
        <v/>
      </c>
      <c r="E59" s="20" t="str">
        <f t="shared" si="4"/>
        <v/>
      </c>
      <c r="F59" s="26"/>
      <c r="G59" s="26"/>
      <c r="H59" s="26"/>
      <c r="I59" s="26"/>
      <c r="J59" s="26"/>
      <c r="K59" s="26"/>
    </row>
    <row r="60" spans="1:11" x14ac:dyDescent="0.25">
      <c r="A60" s="9" t="str">
        <f t="shared" si="2"/>
        <v/>
      </c>
      <c r="B60" s="9" t="str">
        <f t="shared" si="3"/>
        <v/>
      </c>
      <c r="C60" s="9" t="str">
        <f t="shared" si="0"/>
        <v/>
      </c>
      <c r="D60" s="21" t="str">
        <f t="shared" si="1"/>
        <v/>
      </c>
      <c r="E60" s="20" t="str">
        <f t="shared" si="4"/>
        <v/>
      </c>
      <c r="F60" s="26"/>
      <c r="G60" s="26"/>
      <c r="H60" s="26"/>
      <c r="I60" s="26"/>
      <c r="J60" s="26"/>
      <c r="K60" s="26"/>
    </row>
    <row r="61" spans="1:11" x14ac:dyDescent="0.25">
      <c r="A61" s="9" t="str">
        <f t="shared" si="2"/>
        <v/>
      </c>
      <c r="B61" s="9" t="str">
        <f t="shared" si="3"/>
        <v/>
      </c>
      <c r="C61" s="9" t="str">
        <f t="shared" si="0"/>
        <v/>
      </c>
      <c r="D61" s="21" t="str">
        <f t="shared" si="1"/>
        <v/>
      </c>
      <c r="E61" s="20" t="str">
        <f t="shared" si="4"/>
        <v/>
      </c>
      <c r="F61" s="26"/>
      <c r="G61" s="26"/>
      <c r="H61" s="26"/>
      <c r="I61" s="26"/>
      <c r="J61" s="26"/>
      <c r="K61" s="26"/>
    </row>
    <row r="62" spans="1:11" x14ac:dyDescent="0.25">
      <c r="A62" s="9" t="str">
        <f t="shared" si="2"/>
        <v/>
      </c>
      <c r="B62" s="9" t="str">
        <f t="shared" si="3"/>
        <v/>
      </c>
      <c r="C62" s="9" t="str">
        <f t="shared" si="0"/>
        <v/>
      </c>
      <c r="D62" s="21" t="str">
        <f t="shared" si="1"/>
        <v/>
      </c>
      <c r="E62" s="20" t="str">
        <f t="shared" si="4"/>
        <v/>
      </c>
      <c r="F62" s="26"/>
      <c r="G62" s="26"/>
      <c r="H62" s="26"/>
      <c r="I62" s="26"/>
      <c r="J62" s="26"/>
      <c r="K62" s="26"/>
    </row>
    <row r="63" spans="1:11" x14ac:dyDescent="0.25">
      <c r="A63" s="9" t="str">
        <f t="shared" si="2"/>
        <v/>
      </c>
      <c r="B63" s="9" t="str">
        <f t="shared" si="3"/>
        <v/>
      </c>
      <c r="C63" s="9" t="str">
        <f t="shared" si="0"/>
        <v/>
      </c>
      <c r="D63" s="21" t="str">
        <f t="shared" si="1"/>
        <v/>
      </c>
      <c r="E63" s="20" t="str">
        <f t="shared" si="4"/>
        <v/>
      </c>
      <c r="F63" s="26"/>
      <c r="G63" s="26"/>
      <c r="H63" s="26"/>
      <c r="I63" s="26"/>
      <c r="J63" s="26"/>
      <c r="K63" s="26"/>
    </row>
    <row r="64" spans="1:11" x14ac:dyDescent="0.25">
      <c r="A64" s="9" t="str">
        <f t="shared" si="2"/>
        <v/>
      </c>
      <c r="B64" s="9" t="str">
        <f t="shared" si="3"/>
        <v/>
      </c>
      <c r="C64" s="9" t="str">
        <f t="shared" si="0"/>
        <v/>
      </c>
      <c r="D64" s="21" t="str">
        <f t="shared" si="1"/>
        <v/>
      </c>
      <c r="E64" s="20" t="str">
        <f t="shared" si="4"/>
        <v/>
      </c>
      <c r="F64" s="26"/>
      <c r="G64" s="26"/>
      <c r="H64" s="26"/>
      <c r="I64" s="26"/>
      <c r="J64" s="26"/>
      <c r="K64" s="26"/>
    </row>
    <row r="65" spans="1:11" x14ac:dyDescent="0.25">
      <c r="A65" s="10" t="str">
        <f>IFERROR(IF(MONTH(E64+7)=12,"",$A$13),"")</f>
        <v/>
      </c>
      <c r="B65" s="10" t="str">
        <f>IFERROR(IF(MONTH(E64+7)=12,"",YEAR(E65)),"")</f>
        <v/>
      </c>
      <c r="C65" s="10" t="str">
        <f>IFERROR(IF(MONTH(E64+7)=12,"",TEXT(E65,"mmm")),"")</f>
        <v/>
      </c>
      <c r="D65" s="28" t="str">
        <f t="shared" si="1"/>
        <v/>
      </c>
      <c r="E65" s="28" t="str">
        <f>IFERROR(IF(MONTH(E64+7)=12,"",E64+7),"")</f>
        <v/>
      </c>
      <c r="F65" s="26"/>
      <c r="G65" s="26"/>
      <c r="H65" s="26"/>
      <c r="I65" s="26"/>
      <c r="J65" s="26"/>
      <c r="K65" s="26"/>
    </row>
  </sheetData>
  <sheetProtection algorithmName="SHA-512" hashValue="6DPC/BEKta/YltejuiE6bXYyapNw9ete6papxqf6bhcT84YG4xXdb4qeRN+mM4sD2sXO8BAblUgJhqFj+V0+Uw==" saltValue="px7UxDndS7C7RklmYPEa+g==" spinCount="100000" sheet="1" objects="1" scenarios="1"/>
  <mergeCells count="11">
    <mergeCell ref="F11:K11"/>
    <mergeCell ref="A5:D5"/>
    <mergeCell ref="A6:D6"/>
    <mergeCell ref="A2:D2"/>
    <mergeCell ref="A7:D7"/>
    <mergeCell ref="E2:I2"/>
    <mergeCell ref="E4:I4"/>
    <mergeCell ref="E5:I5"/>
    <mergeCell ref="A4:D4"/>
    <mergeCell ref="E6:I6"/>
    <mergeCell ref="E7:I7"/>
  </mergeCells>
  <phoneticPr fontId="12" type="noConversion"/>
  <conditionalFormatting sqref="A13">
    <cfRule type="expression" dxfId="1" priority="2">
      <formula>IF(A$13="",1,0)</formula>
    </cfRule>
  </conditionalFormatting>
  <conditionalFormatting sqref="B13">
    <cfRule type="expression" dxfId="0" priority="1">
      <formula>IF(B$13="",1,0)</formula>
    </cfRule>
  </conditionalFormatting>
  <dataValidations count="3">
    <dataValidation type="list" allowBlank="1" showInputMessage="1" showErrorMessage="1" prompt="Select from drop-down list" sqref="A13" xr:uid="{7A79FC33-EF36-4C6C-A635-715FC6492BDD}">
      <formula1>DistributorsList</formula1>
    </dataValidation>
    <dataValidation type="list" allowBlank="1" showInputMessage="1" showErrorMessage="1" prompt="Select from drop-down list" sqref="B13" xr:uid="{FC928727-77FF-4FD2-88D9-E74C6B478F96}">
      <formula1>YearPeriodList</formula1>
    </dataValidation>
    <dataValidation allowBlank="1" showErrorMessage="1" prompt="Select from drop-down list" sqref="C13:C64" xr:uid="{2E398E91-1A7D-4EF4-B9E3-5260D675A173}"/>
  </dataValidations>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E6400-5687-40A2-806E-76BF1140FEDE}">
  <dimension ref="A1:B1"/>
  <sheetViews>
    <sheetView workbookViewId="0">
      <selection activeCell="E4" sqref="E4"/>
    </sheetView>
  </sheetViews>
  <sheetFormatPr defaultRowHeight="15" x14ac:dyDescent="0.25"/>
  <cols>
    <col min="2" max="2" width="24.140625" customWidth="1"/>
  </cols>
  <sheetData>
    <row r="1" spans="1:2" x14ac:dyDescent="0.25">
      <c r="A1" t="s">
        <v>0</v>
      </c>
      <c r="B1" t="s">
        <v>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380B6-3E6F-415E-8FA5-A57FEFBC6E3F}">
  <dimension ref="A1:C11"/>
  <sheetViews>
    <sheetView workbookViewId="0">
      <selection activeCell="C12" sqref="C12"/>
    </sheetView>
  </sheetViews>
  <sheetFormatPr defaultRowHeight="15" x14ac:dyDescent="0.25"/>
  <cols>
    <col min="1" max="1" width="14" bestFit="1" customWidth="1"/>
  </cols>
  <sheetData>
    <row r="1" spans="1:3" x14ac:dyDescent="0.25">
      <c r="A1" s="17" t="s">
        <v>14</v>
      </c>
      <c r="C1" s="17" t="s">
        <v>28</v>
      </c>
    </row>
    <row r="2" spans="1:3" x14ac:dyDescent="0.25">
      <c r="A2" t="s">
        <v>15</v>
      </c>
      <c r="C2">
        <v>2021</v>
      </c>
    </row>
    <row r="3" spans="1:3" x14ac:dyDescent="0.25">
      <c r="A3" t="s">
        <v>17</v>
      </c>
      <c r="C3">
        <v>2022</v>
      </c>
    </row>
    <row r="4" spans="1:3" x14ac:dyDescent="0.25">
      <c r="A4" t="s">
        <v>19</v>
      </c>
      <c r="C4">
        <v>2023</v>
      </c>
    </row>
    <row r="5" spans="1:3" x14ac:dyDescent="0.25">
      <c r="A5" t="s">
        <v>16</v>
      </c>
      <c r="C5">
        <v>2024</v>
      </c>
    </row>
    <row r="6" spans="1:3" x14ac:dyDescent="0.25">
      <c r="A6" t="s">
        <v>18</v>
      </c>
      <c r="C6">
        <v>2025</v>
      </c>
    </row>
    <row r="7" spans="1:3" x14ac:dyDescent="0.25">
      <c r="C7">
        <v>2026</v>
      </c>
    </row>
    <row r="8" spans="1:3" x14ac:dyDescent="0.25">
      <c r="C8">
        <v>2027</v>
      </c>
    </row>
    <row r="9" spans="1:3" x14ac:dyDescent="0.25">
      <c r="C9">
        <v>2028</v>
      </c>
    </row>
    <row r="10" spans="1:3" x14ac:dyDescent="0.25">
      <c r="C10">
        <v>2029</v>
      </c>
    </row>
    <row r="11" spans="1:3" x14ac:dyDescent="0.25">
      <c r="C11">
        <v>2030</v>
      </c>
    </row>
  </sheetData>
  <sortState xmlns:xlrd2="http://schemas.microsoft.com/office/spreadsheetml/2017/richdata2" ref="A2:A6">
    <sortCondition ref="A1:A6"/>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Report</vt:lpstr>
      <vt:lpstr>Changelog</vt:lpstr>
      <vt:lpstr>List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Grech (ESC)</dc:creator>
  <cp:keywords>[SEC=UNOFFICIAL]</cp:keywords>
  <cp:lastModifiedBy>David Gloury(ESC)</cp:lastModifiedBy>
  <cp:lastPrinted>2022-02-09T05:48:09Z</cp:lastPrinted>
  <dcterms:created xsi:type="dcterms:W3CDTF">2022-02-02T23:44:48Z</dcterms:created>
  <dcterms:modified xsi:type="dcterms:W3CDTF">2022-12-04T22:17:19Z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Image_Header">
    <vt:lpwstr>C:\Program Files\Common Files\janusNET Shared\janusSEAL\Images\DocumentSlashBlue.png</vt:lpwstr>
  </property>
  <property fmtid="{D5CDD505-2E9C-101B-9397-08002B2CF9AE}" pid="3" name="PM_Caveats_Count">
    <vt:lpwstr>0</vt:lpwstr>
  </property>
  <property fmtid="{D5CDD505-2E9C-101B-9397-08002B2CF9AE}" pid="4" name="PM_DisplayValueSecClassificationWithQualifier">
    <vt:lpwstr>UNOFFICIAL</vt:lpwstr>
  </property>
  <property fmtid="{D5CDD505-2E9C-101B-9397-08002B2CF9AE}" pid="5" name="PM_Qualifier">
    <vt:lpwstr/>
  </property>
  <property fmtid="{D5CDD505-2E9C-101B-9397-08002B2CF9AE}" pid="6" name="PM_SecurityClassification">
    <vt:lpwstr>UNOFFICIAL</vt:lpwstr>
  </property>
  <property fmtid="{D5CDD505-2E9C-101B-9397-08002B2CF9AE}" pid="7" name="PM_InsertionValue">
    <vt:lpwstr>UNOFFICIAL</vt:lpwstr>
  </property>
  <property fmtid="{D5CDD505-2E9C-101B-9397-08002B2CF9AE}" pid="8" name="PM_Originating_FileId">
    <vt:lpwstr>1A50FA06F18D4ADAA8C68696DF8743BF</vt:lpwstr>
  </property>
  <property fmtid="{D5CDD505-2E9C-101B-9397-08002B2CF9AE}" pid="9" name="PM_ProtectiveMarkingValue_Footer">
    <vt:lpwstr>UNOFFICIAL</vt:lpwstr>
  </property>
  <property fmtid="{D5CDD505-2E9C-101B-9397-08002B2CF9AE}" pid="10" name="PM_Originator_Hash_SHA1">
    <vt:lpwstr>C33DA0A4E2191A3B8E93215EBA5D252C902E0F9B</vt:lpwstr>
  </property>
  <property fmtid="{D5CDD505-2E9C-101B-9397-08002B2CF9AE}" pid="11" name="PM_OriginationTimeStamp">
    <vt:lpwstr>2022-12-04T22:17:14Z</vt:lpwstr>
  </property>
  <property fmtid="{D5CDD505-2E9C-101B-9397-08002B2CF9AE}" pid="12" name="PM_ProtectiveMarkingValue_Header">
    <vt:lpwstr>UNOFFICIAL</vt:lpwstr>
  </property>
  <property fmtid="{D5CDD505-2E9C-101B-9397-08002B2CF9AE}" pid="13" name="PM_ProtectiveMarkingImage_Footer">
    <vt:lpwstr>C:\Program Files\Common Files\janusNET Shared\janusSEAL\Images\DocumentSlashBlue.png</vt:lpwstr>
  </property>
  <property fmtid="{D5CDD505-2E9C-101B-9397-08002B2CF9AE}" pid="14" name="PM_Namespace">
    <vt:lpwstr>2019.2.1.vic.gov.au</vt:lpwstr>
  </property>
  <property fmtid="{D5CDD505-2E9C-101B-9397-08002B2CF9AE}" pid="15" name="PM_Version">
    <vt:lpwstr>2018.4</vt:lpwstr>
  </property>
  <property fmtid="{D5CDD505-2E9C-101B-9397-08002B2CF9AE}" pid="16" name="PM_Note">
    <vt:lpwstr/>
  </property>
  <property fmtid="{D5CDD505-2E9C-101B-9397-08002B2CF9AE}" pid="17" name="PM_Markers">
    <vt:lpwstr/>
  </property>
  <property fmtid="{D5CDD505-2E9C-101B-9397-08002B2CF9AE}" pid="18" name="PM_Display">
    <vt:lpwstr>UNOFFICIAL</vt:lpwstr>
  </property>
  <property fmtid="{D5CDD505-2E9C-101B-9397-08002B2CF9AE}" pid="19" name="PMUuid">
    <vt:lpwstr>888C8D7C-C12E-52A4-9297-370EB0F3096D</vt:lpwstr>
  </property>
  <property fmtid="{D5CDD505-2E9C-101B-9397-08002B2CF9AE}" pid="20" name="PMUuidVer">
    <vt:lpwstr>2022.1</vt:lpwstr>
  </property>
  <property fmtid="{D5CDD505-2E9C-101B-9397-08002B2CF9AE}" pid="21" name="PM_Hash_Version">
    <vt:lpwstr>2018.0</vt:lpwstr>
  </property>
  <property fmtid="{D5CDD505-2E9C-101B-9397-08002B2CF9AE}" pid="22" name="PM_Hash_Salt_Prev">
    <vt:lpwstr>B69B0186F1C788CBC1D990DD3B16F1AD</vt:lpwstr>
  </property>
  <property fmtid="{D5CDD505-2E9C-101B-9397-08002B2CF9AE}" pid="23" name="PM_Hash_Salt">
    <vt:lpwstr>0FD9ADFD72E37CA4882CC6EAF66AFCDC</vt:lpwstr>
  </property>
  <property fmtid="{D5CDD505-2E9C-101B-9397-08002B2CF9AE}" pid="24" name="PM_Hash_SHA1">
    <vt:lpwstr>274CBFE6802412CB06EC904EE47D5999C207C256</vt:lpwstr>
  </property>
  <property fmtid="{D5CDD505-2E9C-101B-9397-08002B2CF9AE}" pid="25" name="PM_OriginatorUserAccountName_SHA256">
    <vt:lpwstr>7843F34C7AEF66815FC3A72E7DB29DBBABA74D08111C220D12655BF2D0E5D15D</vt:lpwstr>
  </property>
  <property fmtid="{D5CDD505-2E9C-101B-9397-08002B2CF9AE}" pid="26" name="PM_OriginatorDomainName_SHA256">
    <vt:lpwstr>9E5929A2B0C9364118E50F7972B6A4AA763F815A803675E11226272E392AE99C</vt:lpwstr>
  </property>
  <property fmtid="{D5CDD505-2E9C-101B-9397-08002B2CF9AE}" pid="27" name="PM_PrintOutPlacement_XLS">
    <vt:lpwstr/>
  </property>
  <property fmtid="{D5CDD505-2E9C-101B-9397-08002B2CF9AE}" pid="28" name="PM_SecurityClassification_Prev">
    <vt:lpwstr>UNOFFICIAL</vt:lpwstr>
  </property>
  <property fmtid="{D5CDD505-2E9C-101B-9397-08002B2CF9AE}" pid="29" name="PM_Qualifier_Prev">
    <vt:lpwstr/>
  </property>
</Properties>
</file>